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инаміка" sheetId="1" r:id="rId1"/>
  </sheets>
  <definedNames>
    <definedName name="_xlnm.Print_Area" localSheetId="0">'динаміка'!$B$1:$E$39</definedName>
  </definedNames>
  <calcPr fullCalcOnLoad="1"/>
</workbook>
</file>

<file path=xl/sharedStrings.xml><?xml version="1.0" encoding="utf-8"?>
<sst xmlns="http://schemas.openxmlformats.org/spreadsheetml/2006/main" count="40" uniqueCount="40">
  <si>
    <t>Власні надходження бюджетних установ</t>
  </si>
  <si>
    <t>Разом власних доходів</t>
  </si>
  <si>
    <t>Субвенції</t>
  </si>
  <si>
    <t>Податок на доходи фізичних осіб</t>
  </si>
  <si>
    <t xml:space="preserve">Частина чистого прибутку  комунальних підприємств, що вилучається до бюджету </t>
  </si>
  <si>
    <t>Райбюджет</t>
  </si>
  <si>
    <t>Податок на прибуток підприємств комунальної  власності</t>
  </si>
  <si>
    <t>"+", "-"</t>
  </si>
  <si>
    <t>Надходження від орендної плати за користування майном, що перебуває в комунальній власності</t>
  </si>
  <si>
    <t>Показники виконання</t>
  </si>
  <si>
    <t>ВИДАТКИ ЗАГАЛЬНОГО ФОНДУ</t>
  </si>
  <si>
    <t>Державне управління</t>
  </si>
  <si>
    <t>Освіта</t>
  </si>
  <si>
    <t>Охорона здоров'я</t>
  </si>
  <si>
    <t>Соціальний захист і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</si>
  <si>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</si>
  <si>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</si>
  <si>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</si>
  <si>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>Міжбюджетні трансферти</t>
  </si>
  <si>
    <t>ВИДАТКИ СПЕЦІАЛЬНОГО ФОНДУ</t>
  </si>
  <si>
    <t>Видатки за рахунок власних надходжень бюджетних установ</t>
  </si>
  <si>
    <t>Бюджет розвитку</t>
  </si>
  <si>
    <t xml:space="preserve"> ДОХОДИ ЗАГАЛЬНОГО ФОНДУ</t>
  </si>
  <si>
    <t>Трансферти всього</t>
  </si>
  <si>
    <t>Інші надходження</t>
  </si>
  <si>
    <t>Плата за надання адміністративних послуг</t>
  </si>
  <si>
    <t>Орендна плата за водні об’єкти</t>
  </si>
  <si>
    <t>Транспорт, дорожнє господарство, зв’язок</t>
  </si>
  <si>
    <t>Запобігання та ліквідація надзвичайних ситуацій</t>
  </si>
  <si>
    <t>Інші субвенції</t>
  </si>
  <si>
    <t>Дотації</t>
  </si>
  <si>
    <t>Кошти від відчудження майна, що перебуває в комунальнвй власності</t>
  </si>
  <si>
    <t>Сільське і лісове господарство</t>
  </si>
  <si>
    <t>Житлово-комунальне господарство</t>
  </si>
  <si>
    <t>ДОХОДИ СПЕЦІАЛЬНОГО ФОНДУ</t>
  </si>
  <si>
    <t>тис. грн</t>
  </si>
  <si>
    <t xml:space="preserve">районного бюджету Корюківського району за 9 місяців </t>
  </si>
  <si>
    <t>Факт за 9 місяців  2017 року</t>
  </si>
  <si>
    <t>Факт за 9 місяців  2018 року</t>
  </si>
  <si>
    <t xml:space="preserve">Представлення звіту виконання райбюджету за 9 місяців 2018 року відбудеться на сесії районної ради 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</si>
</sst>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0.0"/>
    <numFmt numFmtId="183" formatCode="0.0000000"/>
  </numFmts>
  <fonts count="50"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16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vertical="center" wrapText="1"/>
    </xf>
    <xf numFmtId="182" fontId="14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2" fontId="15" fillId="0" borderId="10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wrapText="1"/>
    </xf>
    <xf numFmtId="182" fontId="13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/>
    </xf>
    <xf numFmtId="182" fontId="9" fillId="0" borderId="10" xfId="0" applyNumberFormat="1" applyFont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182" fontId="13" fillId="0" borderId="11" xfId="0" applyNumberFormat="1" applyFont="1" applyBorder="1" applyAlignment="1">
      <alignment horizontal="center" vertical="center"/>
    </xf>
    <xf numFmtId="182" fontId="11" fillId="0" borderId="10" xfId="0" applyNumberFormat="1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wrapText="1"/>
    </xf>
    <xf numFmtId="182" fontId="14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182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1"/>
  <sheetViews>
    <sheetView tabSelected="1" view="pageBreakPreview" zoomScale="75" zoomScaleNormal="75" zoomScaleSheetLayoutView="75" zoomScalePageLayoutView="0" workbookViewId="0" topLeftCell="B23">
      <selection activeCell="B27" sqref="B27"/>
    </sheetView>
  </sheetViews>
  <sheetFormatPr defaultColWidth="9.00390625" defaultRowHeight="12.75"/>
  <cols>
    <col min="1" max="1" width="4.00390625" style="1" hidden="1" customWidth="1"/>
    <col min="2" max="2" width="85.25390625" style="2" customWidth="1"/>
    <col min="3" max="3" width="25.625" style="1" customWidth="1"/>
    <col min="4" max="4" width="24.75390625" style="1" customWidth="1"/>
    <col min="5" max="5" width="20.75390625" style="1" customWidth="1"/>
    <col min="6" max="16384" width="9.125" style="1" customWidth="1"/>
  </cols>
  <sheetData>
    <row r="1" spans="2:5" s="13" customFormat="1" ht="69" customHeight="1">
      <c r="B1" s="46" t="s">
        <v>9</v>
      </c>
      <c r="C1" s="46"/>
      <c r="D1" s="46"/>
      <c r="E1" s="46"/>
    </row>
    <row r="2" spans="2:5" s="13" customFormat="1" ht="33" customHeight="1">
      <c r="B2" s="46" t="s">
        <v>36</v>
      </c>
      <c r="C2" s="46"/>
      <c r="D2" s="46"/>
      <c r="E2" s="46"/>
    </row>
    <row r="3" spans="2:5" ht="17.25" customHeight="1">
      <c r="B3" s="3"/>
      <c r="C3" s="4"/>
      <c r="E3" s="16" t="s">
        <v>35</v>
      </c>
    </row>
    <row r="4" spans="1:5" ht="33.75" customHeight="1">
      <c r="A4" s="47"/>
      <c r="B4" s="48"/>
      <c r="C4" s="50" t="s">
        <v>5</v>
      </c>
      <c r="D4" s="51"/>
      <c r="E4" s="52"/>
    </row>
    <row r="5" spans="1:5" ht="41.25" customHeight="1">
      <c r="A5" s="47"/>
      <c r="B5" s="49"/>
      <c r="C5" s="44" t="s">
        <v>37</v>
      </c>
      <c r="D5" s="44" t="s">
        <v>38</v>
      </c>
      <c r="E5" s="17" t="s">
        <v>7</v>
      </c>
    </row>
    <row r="6" spans="1:5" ht="10.5" customHeight="1" hidden="1">
      <c r="A6" s="5">
        <v>1</v>
      </c>
      <c r="B6" s="6">
        <v>2</v>
      </c>
      <c r="C6" s="7">
        <v>4</v>
      </c>
      <c r="D6" s="7">
        <v>4</v>
      </c>
      <c r="E6" s="14">
        <v>5</v>
      </c>
    </row>
    <row r="7" spans="1:5" ht="35.25" customHeight="1">
      <c r="A7" s="5"/>
      <c r="B7" s="42" t="s">
        <v>22</v>
      </c>
      <c r="C7" s="27">
        <f>C15+C18</f>
        <v>135418.9</v>
      </c>
      <c r="D7" s="27">
        <f>D15+D18</f>
        <v>125124.5</v>
      </c>
      <c r="E7" s="27">
        <f aca="true" t="shared" si="0" ref="E7:E14">D7-C7</f>
        <v>-10294.399999999994</v>
      </c>
    </row>
    <row r="8" spans="1:5" s="39" customFormat="1" ht="28.5" customHeight="1">
      <c r="A8" s="25">
        <v>1</v>
      </c>
      <c r="B8" s="15" t="s">
        <v>3</v>
      </c>
      <c r="C8" s="31">
        <v>6924.5</v>
      </c>
      <c r="D8" s="31">
        <v>2693</v>
      </c>
      <c r="E8" s="41">
        <f t="shared" si="0"/>
        <v>-4231.5</v>
      </c>
    </row>
    <row r="9" spans="1:5" s="39" customFormat="1" ht="28.5" customHeight="1">
      <c r="A9" s="25">
        <v>2</v>
      </c>
      <c r="B9" s="15" t="s">
        <v>6</v>
      </c>
      <c r="C9" s="31">
        <v>463.8</v>
      </c>
      <c r="D9" s="31">
        <v>3.6</v>
      </c>
      <c r="E9" s="41">
        <f t="shared" si="0"/>
        <v>-460.2</v>
      </c>
    </row>
    <row r="10" spans="1:5" s="39" customFormat="1" ht="41.25" customHeight="1">
      <c r="A10" s="25">
        <v>3</v>
      </c>
      <c r="B10" s="15" t="s">
        <v>4</v>
      </c>
      <c r="C10" s="31">
        <v>133.9</v>
      </c>
      <c r="D10" s="31">
        <v>1</v>
      </c>
      <c r="E10" s="41">
        <f t="shared" si="0"/>
        <v>-132.9</v>
      </c>
    </row>
    <row r="11" spans="1:5" s="39" customFormat="1" ht="28.5" customHeight="1">
      <c r="A11" s="25"/>
      <c r="B11" s="15" t="s">
        <v>25</v>
      </c>
      <c r="C11" s="31">
        <v>225.4</v>
      </c>
      <c r="D11" s="31">
        <v>313.4</v>
      </c>
      <c r="E11" s="41">
        <f t="shared" si="0"/>
        <v>87.99999999999997</v>
      </c>
    </row>
    <row r="12" spans="1:5" s="39" customFormat="1" ht="39" customHeight="1">
      <c r="A12" s="25">
        <v>5</v>
      </c>
      <c r="B12" s="15" t="s">
        <v>8</v>
      </c>
      <c r="C12" s="31">
        <v>83.5</v>
      </c>
      <c r="D12" s="31">
        <v>1.9</v>
      </c>
      <c r="E12" s="41">
        <f t="shared" si="0"/>
        <v>-81.6</v>
      </c>
    </row>
    <row r="13" spans="1:5" s="39" customFormat="1" ht="28.5" customHeight="1" hidden="1">
      <c r="A13" s="25"/>
      <c r="B13" s="15" t="s">
        <v>26</v>
      </c>
      <c r="C13" s="31">
        <v>0</v>
      </c>
      <c r="D13" s="31">
        <v>0</v>
      </c>
      <c r="E13" s="41">
        <f t="shared" si="0"/>
        <v>0</v>
      </c>
    </row>
    <row r="14" spans="1:5" s="39" customFormat="1" ht="28.5" customHeight="1">
      <c r="A14" s="25"/>
      <c r="B14" s="15" t="s">
        <v>24</v>
      </c>
      <c r="C14" s="31">
        <v>56.4</v>
      </c>
      <c r="D14" s="31">
        <v>32.8</v>
      </c>
      <c r="E14" s="41">
        <f t="shared" si="0"/>
        <v>-23.6</v>
      </c>
    </row>
    <row r="15" spans="1:5" ht="28.5" customHeight="1">
      <c r="A15" s="9"/>
      <c r="B15" s="20" t="s">
        <v>1</v>
      </c>
      <c r="C15" s="29">
        <f>SUM(C8:C14)</f>
        <v>7887.499999999999</v>
      </c>
      <c r="D15" s="29">
        <f>SUM(D8:D14)</f>
        <v>3045.7000000000003</v>
      </c>
      <c r="E15" s="28">
        <f aca="true" t="shared" si="1" ref="E15:E22">D15-C15</f>
        <v>-4841.799999999999</v>
      </c>
    </row>
    <row r="16" spans="1:5" s="39" customFormat="1" ht="27.75" customHeight="1">
      <c r="A16" s="25"/>
      <c r="B16" s="15" t="s">
        <v>30</v>
      </c>
      <c r="C16" s="31">
        <v>7689</v>
      </c>
      <c r="D16" s="31">
        <v>9817.2</v>
      </c>
      <c r="E16" s="30">
        <f t="shared" si="1"/>
        <v>2128.2000000000007</v>
      </c>
    </row>
    <row r="17" spans="1:5" s="39" customFormat="1" ht="28.5" customHeight="1">
      <c r="A17" s="25">
        <v>7</v>
      </c>
      <c r="B17" s="15" t="s">
        <v>2</v>
      </c>
      <c r="C17" s="31">
        <v>119842.4</v>
      </c>
      <c r="D17" s="31">
        <v>112261.6</v>
      </c>
      <c r="E17" s="30">
        <f t="shared" si="1"/>
        <v>-7580.799999999988</v>
      </c>
    </row>
    <row r="18" spans="1:5" ht="28.5" customHeight="1">
      <c r="A18" s="8"/>
      <c r="B18" s="20" t="s">
        <v>23</v>
      </c>
      <c r="C18" s="28">
        <f>SUM(C16:C17)</f>
        <v>127531.4</v>
      </c>
      <c r="D18" s="32">
        <f>SUM(D16:D17)</f>
        <v>122078.8</v>
      </c>
      <c r="E18" s="33">
        <f t="shared" si="1"/>
        <v>-5452.599999999991</v>
      </c>
    </row>
    <row r="19" spans="1:5" ht="38.25" customHeight="1">
      <c r="A19" s="8"/>
      <c r="B19" s="42" t="s">
        <v>34</v>
      </c>
      <c r="C19" s="34">
        <f>C20+C21+C22</f>
        <v>1761.1</v>
      </c>
      <c r="D19" s="34">
        <f>D20+D21+D22</f>
        <v>1418.3</v>
      </c>
      <c r="E19" s="35">
        <f t="shared" si="1"/>
        <v>-342.79999999999995</v>
      </c>
    </row>
    <row r="20" spans="1:5" s="39" customFormat="1" ht="28.5" customHeight="1">
      <c r="A20" s="25">
        <v>1</v>
      </c>
      <c r="B20" s="15" t="s">
        <v>0</v>
      </c>
      <c r="C20" s="30">
        <v>1761.1</v>
      </c>
      <c r="D20" s="30">
        <v>1418.3</v>
      </c>
      <c r="E20" s="30">
        <f t="shared" si="1"/>
        <v>-342.79999999999995</v>
      </c>
    </row>
    <row r="21" spans="1:5" ht="28.5" customHeight="1" hidden="1">
      <c r="A21" s="24"/>
      <c r="B21" s="23" t="s">
        <v>31</v>
      </c>
      <c r="C21" s="26">
        <v>0</v>
      </c>
      <c r="D21" s="26">
        <v>0</v>
      </c>
      <c r="E21" s="26">
        <f t="shared" si="1"/>
        <v>0</v>
      </c>
    </row>
    <row r="22" spans="1:5" ht="28.5" customHeight="1" hidden="1">
      <c r="A22" s="24"/>
      <c r="B22" s="23" t="s">
        <v>29</v>
      </c>
      <c r="C22" s="26">
        <v>0</v>
      </c>
      <c r="D22" s="26">
        <v>0</v>
      </c>
      <c r="E22" s="26">
        <f t="shared" si="1"/>
        <v>0</v>
      </c>
    </row>
    <row r="23" spans="1:5" ht="28.5" customHeight="1">
      <c r="A23" s="10"/>
      <c r="B23" s="43" t="s">
        <v>10</v>
      </c>
      <c r="C23" s="21">
        <f>SUM(C24:C35)</f>
        <v>128912.09999999999</v>
      </c>
      <c r="D23" s="21">
        <f>SUM(D24:D35)</f>
        <v>121792.4</v>
      </c>
      <c r="E23" s="21">
        <f>D23-C23</f>
        <v>-7119.699999999997</v>
      </c>
    </row>
    <row r="24" spans="1:5" s="39" customFormat="1" ht="28.5" customHeight="1">
      <c r="A24" s="36"/>
      <c r="B24" s="37" t="s">
        <v>11</v>
      </c>
      <c r="C24" s="38">
        <v>1389.6</v>
      </c>
      <c r="D24" s="38">
        <v>1571.5</v>
      </c>
      <c r="E24" s="38">
        <f>D24-C24</f>
        <v>181.9000000000001</v>
      </c>
    </row>
    <row r="25" spans="1:5" s="39" customFormat="1" ht="28.5" customHeight="1">
      <c r="A25" s="36"/>
      <c r="B25" s="37" t="s">
        <v>12</v>
      </c>
      <c r="C25" s="38">
        <v>17338.2</v>
      </c>
      <c r="D25" s="38">
        <v>11507.4</v>
      </c>
      <c r="E25" s="38">
        <f aca="true" t="shared" si="2" ref="E25:E38">D25-C25</f>
        <v>-5830.800000000001</v>
      </c>
    </row>
    <row r="26" spans="1:5" s="39" customFormat="1" ht="28.5" customHeight="1">
      <c r="A26" s="36"/>
      <c r="B26" s="37" t="s">
        <v>13</v>
      </c>
      <c r="C26" s="38">
        <v>25692.3</v>
      </c>
      <c r="D26" s="38">
        <v>27857.5</v>
      </c>
      <c r="E26" s="38">
        <f t="shared" si="2"/>
        <v>2165.2000000000007</v>
      </c>
    </row>
    <row r="27" spans="1:5" s="39" customFormat="1" ht="28.5" customHeight="1">
      <c r="A27" s="36"/>
      <c r="B27" s="37" t="s">
        <v>14</v>
      </c>
      <c r="C27" s="38">
        <v>79975.4</v>
      </c>
      <c r="D27" s="38">
        <v>78640.9</v>
      </c>
      <c r="E27" s="38">
        <f t="shared" si="2"/>
        <v>-1334.5</v>
      </c>
    </row>
    <row r="28" spans="1:5" s="39" customFormat="1" ht="28.5" customHeight="1">
      <c r="A28" s="36"/>
      <c r="B28" s="37" t="s">
        <v>15</v>
      </c>
      <c r="C28" s="38">
        <v>2776</v>
      </c>
      <c r="D28" s="38">
        <v>1808.2</v>
      </c>
      <c r="E28" s="38">
        <f t="shared" si="2"/>
        <v>-967.8</v>
      </c>
    </row>
    <row r="29" spans="1:5" s="39" customFormat="1" ht="28.5" customHeight="1">
      <c r="A29" s="36"/>
      <c r="B29" s="37" t="s">
        <v>16</v>
      </c>
      <c r="C29" s="38">
        <v>275.2</v>
      </c>
      <c r="D29" s="38">
        <v>87.3</v>
      </c>
      <c r="E29" s="38">
        <f t="shared" si="2"/>
        <v>-187.89999999999998</v>
      </c>
    </row>
    <row r="30" spans="1:5" s="39" customFormat="1" ht="28.5" customHeight="1" hidden="1">
      <c r="A30" s="36"/>
      <c r="B30" s="37" t="s">
        <v>33</v>
      </c>
      <c r="C30" s="38">
        <v>0</v>
      </c>
      <c r="D30" s="38">
        <v>0</v>
      </c>
      <c r="E30" s="38">
        <f>D30-C30</f>
        <v>0</v>
      </c>
    </row>
    <row r="31" spans="1:5" s="39" customFormat="1" ht="28.5" customHeight="1" hidden="1">
      <c r="A31" s="36"/>
      <c r="B31" s="37" t="s">
        <v>32</v>
      </c>
      <c r="C31" s="38">
        <v>0</v>
      </c>
      <c r="D31" s="38">
        <v>0</v>
      </c>
      <c r="E31" s="38">
        <f t="shared" si="2"/>
        <v>0</v>
      </c>
    </row>
    <row r="32" spans="1:5" s="39" customFormat="1" ht="28.5" customHeight="1" hidden="1">
      <c r="A32" s="36"/>
      <c r="B32" s="37" t="s">
        <v>27</v>
      </c>
      <c r="C32" s="38">
        <v>0</v>
      </c>
      <c r="D32" s="38">
        <v>0</v>
      </c>
      <c r="E32" s="38">
        <f t="shared" si="2"/>
        <v>0</v>
      </c>
    </row>
    <row r="33" spans="1:5" s="39" customFormat="1" ht="28.5" customHeight="1">
      <c r="A33" s="36"/>
      <c r="B33" s="37" t="s">
        <v>28</v>
      </c>
      <c r="C33" s="38">
        <v>19.9</v>
      </c>
      <c r="D33" s="38">
        <v>39.2</v>
      </c>
      <c r="E33" s="38">
        <f t="shared" si="2"/>
        <v>19.300000000000004</v>
      </c>
    </row>
    <row r="34" spans="1:5" s="39" customFormat="1" ht="28.5" customHeight="1">
      <c r="A34" s="36"/>
      <c r="B34" s="40" t="s">
        <v>17</v>
      </c>
      <c r="C34" s="38">
        <v>102.6</v>
      </c>
      <c r="D34" s="38">
        <v>89.3</v>
      </c>
      <c r="E34" s="38">
        <f t="shared" si="2"/>
        <v>-13.299999999999997</v>
      </c>
    </row>
    <row r="35" spans="1:5" s="39" customFormat="1" ht="28.5" customHeight="1">
      <c r="A35" s="36"/>
      <c r="B35" s="40" t="s">
        <v>18</v>
      </c>
      <c r="C35" s="38">
        <v>1342.9</v>
      </c>
      <c r="D35" s="38">
        <v>191.1</v>
      </c>
      <c r="E35" s="38">
        <f t="shared" si="2"/>
        <v>-1151.8000000000002</v>
      </c>
    </row>
    <row r="36" spans="1:5" ht="28.5" customHeight="1">
      <c r="A36" s="10"/>
      <c r="B36" s="19" t="s">
        <v>19</v>
      </c>
      <c r="C36" s="21">
        <f>SUM(C37:C38)</f>
        <v>3789</v>
      </c>
      <c r="D36" s="21">
        <f>SUM(D37:D38)</f>
        <v>4290.9</v>
      </c>
      <c r="E36" s="21">
        <f t="shared" si="2"/>
        <v>501.89999999999964</v>
      </c>
    </row>
    <row r="37" spans="1:5" s="39" customFormat="1" ht="28.5" customHeight="1">
      <c r="A37" s="36"/>
      <c r="B37" s="40" t="s">
        <v>20</v>
      </c>
      <c r="C37" s="38">
        <v>1753</v>
      </c>
      <c r="D37" s="38">
        <v>1540.6</v>
      </c>
      <c r="E37" s="38">
        <f t="shared" si="2"/>
        <v>-212.4000000000001</v>
      </c>
    </row>
    <row r="38" spans="1:5" s="39" customFormat="1" ht="28.5" customHeight="1">
      <c r="A38" s="36"/>
      <c r="B38" s="40" t="s">
        <v>21</v>
      </c>
      <c r="C38" s="38">
        <v>2036</v>
      </c>
      <c r="D38" s="38">
        <v>2750.3</v>
      </c>
      <c r="E38" s="38">
        <f t="shared" si="2"/>
        <v>714.3000000000002</v>
      </c>
    </row>
    <row r="39" spans="1:5" ht="37.5" customHeight="1">
      <c r="A39" s="10"/>
      <c r="B39" s="45" t="s">
        <v>39</v>
      </c>
      <c r="C39" s="45"/>
      <c r="D39" s="45"/>
      <c r="E39" s="45"/>
    </row>
    <row r="40" spans="1:5" ht="48" customHeight="1">
      <c r="A40" s="10"/>
      <c r="B40" s="22"/>
      <c r="C40" s="22"/>
      <c r="D40" s="22"/>
      <c r="E40" s="22"/>
    </row>
    <row r="41" spans="1:4" ht="20.25">
      <c r="A41" s="10"/>
      <c r="B41" s="18"/>
      <c r="C41" s="11"/>
      <c r="D41" s="11"/>
    </row>
    <row r="42" spans="1:4" ht="20.25">
      <c r="A42" s="10"/>
      <c r="B42" s="18"/>
      <c r="C42" s="11"/>
      <c r="D42" s="11"/>
    </row>
    <row r="43" spans="1:4" ht="20.25">
      <c r="A43" s="10"/>
      <c r="B43" s="18"/>
      <c r="C43" s="11"/>
      <c r="D43" s="11"/>
    </row>
    <row r="44" spans="1:4" ht="20.25">
      <c r="A44" s="10"/>
      <c r="B44" s="18"/>
      <c r="C44" s="11"/>
      <c r="D44" s="11"/>
    </row>
    <row r="45" spans="1:4" ht="20.25">
      <c r="A45" s="10"/>
      <c r="B45" s="18"/>
      <c r="C45" s="11"/>
      <c r="D45" s="11"/>
    </row>
    <row r="46" spans="1:4" ht="20.25">
      <c r="A46" s="10"/>
      <c r="B46" s="18"/>
      <c r="C46" s="11"/>
      <c r="D46" s="11"/>
    </row>
    <row r="47" spans="1:4" ht="20.25">
      <c r="A47" s="10"/>
      <c r="B47" s="18"/>
      <c r="C47" s="11"/>
      <c r="D47" s="11"/>
    </row>
    <row r="48" spans="1:4" ht="20.25">
      <c r="A48" s="10"/>
      <c r="B48" s="18"/>
      <c r="C48" s="11"/>
      <c r="D48" s="11"/>
    </row>
    <row r="49" spans="1:4" ht="20.25">
      <c r="A49" s="10"/>
      <c r="B49" s="18"/>
      <c r="C49" s="11"/>
      <c r="D49" s="11"/>
    </row>
    <row r="50" spans="1:4" ht="20.25">
      <c r="A50" s="10"/>
      <c r="B50" s="18"/>
      <c r="C50" s="11"/>
      <c r="D50" s="11"/>
    </row>
    <row r="51" spans="1:4" ht="20.25">
      <c r="A51" s="10"/>
      <c r="B51" s="18"/>
      <c r="C51" s="11"/>
      <c r="D51" s="11"/>
    </row>
    <row r="52" spans="1:4" ht="20.25">
      <c r="A52" s="10"/>
      <c r="B52" s="18"/>
      <c r="C52" s="11"/>
      <c r="D52" s="11"/>
    </row>
    <row r="53" spans="1:4" ht="20.25">
      <c r="A53" s="10"/>
      <c r="B53" s="18"/>
      <c r="C53" s="11"/>
      <c r="D53" s="11"/>
    </row>
    <row r="54" spans="1:4" ht="20.25">
      <c r="A54" s="10"/>
      <c r="B54" s="18"/>
      <c r="C54" s="11"/>
      <c r="D54" s="11"/>
    </row>
    <row r="55" spans="1:4" ht="20.25">
      <c r="A55" s="10"/>
      <c r="B55" s="18"/>
      <c r="C55" s="11"/>
      <c r="D55" s="11"/>
    </row>
    <row r="56" spans="1:4" ht="20.25">
      <c r="A56" s="10"/>
      <c r="B56" s="18"/>
      <c r="C56" s="11"/>
      <c r="D56" s="11"/>
    </row>
    <row r="57" spans="1:4" ht="20.25">
      <c r="A57" s="10"/>
      <c r="B57" s="18"/>
      <c r="C57" s="11"/>
      <c r="D57" s="11"/>
    </row>
    <row r="58" spans="1:4" ht="20.25">
      <c r="A58" s="10"/>
      <c r="B58" s="18"/>
      <c r="C58" s="11"/>
      <c r="D58" s="11"/>
    </row>
    <row r="59" spans="1:4" ht="20.25">
      <c r="A59" s="10"/>
      <c r="B59" s="18"/>
      <c r="C59" s="11"/>
      <c r="D59" s="11"/>
    </row>
    <row r="60" spans="1:4" ht="20.25">
      <c r="A60" s="10"/>
      <c r="B60" s="18"/>
      <c r="C60" s="11"/>
      <c r="D60" s="11"/>
    </row>
    <row r="61" spans="1:4" ht="20.25">
      <c r="A61" s="10"/>
      <c r="B61" s="18"/>
      <c r="C61" s="11"/>
      <c r="D61" s="11"/>
    </row>
    <row r="62" spans="1:4" ht="20.25">
      <c r="A62" s="10"/>
      <c r="B62" s="18"/>
      <c r="C62" s="11"/>
      <c r="D62" s="11"/>
    </row>
    <row r="63" spans="1:4" ht="20.25">
      <c r="A63" s="10"/>
      <c r="B63" s="18"/>
      <c r="C63" s="11"/>
      <c r="D63" s="11"/>
    </row>
    <row r="64" spans="1:4" ht="20.25">
      <c r="A64" s="10"/>
      <c r="B64" s="18"/>
      <c r="C64" s="11"/>
      <c r="D64" s="11"/>
    </row>
    <row r="65" spans="1:4" ht="20.25">
      <c r="A65" s="10"/>
      <c r="B65" s="18"/>
      <c r="C65" s="11"/>
      <c r="D65" s="11"/>
    </row>
    <row r="66" spans="1:4" ht="20.25">
      <c r="A66" s="10"/>
      <c r="B66" s="18"/>
      <c r="C66" s="11"/>
      <c r="D66" s="11"/>
    </row>
    <row r="67" spans="1:4" ht="20.25">
      <c r="A67" s="10"/>
      <c r="B67" s="18"/>
      <c r="C67" s="11"/>
      <c r="D67" s="11"/>
    </row>
    <row r="68" spans="1:4" ht="20.25">
      <c r="A68" s="10"/>
      <c r="B68" s="18"/>
      <c r="C68" s="11"/>
      <c r="D68" s="11"/>
    </row>
    <row r="69" spans="1:4" ht="20.25">
      <c r="A69" s="10"/>
      <c r="B69" s="18"/>
      <c r="C69" s="11"/>
      <c r="D69" s="11"/>
    </row>
    <row r="70" spans="1:4" ht="20.25">
      <c r="A70" s="10"/>
      <c r="B70" s="18"/>
      <c r="C70" s="11"/>
      <c r="D70" s="11"/>
    </row>
    <row r="71" spans="1:4" ht="20.25">
      <c r="A71" s="10"/>
      <c r="B71" s="18"/>
      <c r="C71" s="11"/>
      <c r="D71" s="11"/>
    </row>
    <row r="72" spans="1:4" ht="20.25">
      <c r="A72" s="10"/>
      <c r="B72" s="18"/>
      <c r="C72" s="11"/>
      <c r="D72" s="11"/>
    </row>
    <row r="73" spans="1:4" ht="20.25">
      <c r="A73" s="10"/>
      <c r="B73" s="18"/>
      <c r="C73" s="11"/>
      <c r="D73" s="11"/>
    </row>
    <row r="74" spans="1:4" ht="20.25">
      <c r="A74" s="10"/>
      <c r="B74" s="18"/>
      <c r="C74" s="11"/>
      <c r="D74" s="11"/>
    </row>
    <row r="75" spans="1:4" ht="20.25">
      <c r="A75" s="10"/>
      <c r="B75" s="18"/>
      <c r="C75" s="11"/>
      <c r="D75" s="11"/>
    </row>
    <row r="76" spans="1:4" ht="20.25">
      <c r="A76" s="10"/>
      <c r="B76" s="18"/>
      <c r="C76" s="11"/>
      <c r="D76" s="11"/>
    </row>
    <row r="77" spans="2:4" ht="20.25">
      <c r="B77" s="18"/>
      <c r="C77" s="11"/>
      <c r="D77" s="11"/>
    </row>
    <row r="78" spans="2:4" ht="20.25">
      <c r="B78" s="18"/>
      <c r="C78" s="12"/>
      <c r="D78" s="12"/>
    </row>
    <row r="79" spans="2:4" ht="20.25">
      <c r="B79" s="18"/>
      <c r="C79" s="12"/>
      <c r="D79" s="12"/>
    </row>
    <row r="80" spans="2:4" ht="20.25">
      <c r="B80" s="18"/>
      <c r="C80" s="12"/>
      <c r="D80" s="12"/>
    </row>
    <row r="81" spans="2:4" ht="20.25">
      <c r="B81" s="18"/>
      <c r="C81" s="12"/>
      <c r="D81" s="12"/>
    </row>
    <row r="82" spans="2:4" ht="20.25">
      <c r="B82" s="18"/>
      <c r="C82" s="12"/>
      <c r="D82" s="12"/>
    </row>
    <row r="83" spans="2:4" ht="20.25">
      <c r="B83" s="18"/>
      <c r="C83" s="12"/>
      <c r="D83" s="12"/>
    </row>
    <row r="84" spans="2:4" ht="20.25">
      <c r="B84" s="18"/>
      <c r="C84" s="12"/>
      <c r="D84" s="12"/>
    </row>
    <row r="85" spans="2:4" ht="20.25">
      <c r="B85" s="18"/>
      <c r="C85" s="12"/>
      <c r="D85" s="12"/>
    </row>
    <row r="86" spans="2:4" ht="20.25">
      <c r="B86" s="18"/>
      <c r="C86" s="12"/>
      <c r="D86" s="12"/>
    </row>
    <row r="87" spans="2:4" ht="20.25">
      <c r="B87" s="18"/>
      <c r="C87" s="12"/>
      <c r="D87" s="12"/>
    </row>
    <row r="88" spans="2:4" ht="20.25">
      <c r="B88" s="18"/>
      <c r="C88" s="12"/>
      <c r="D88" s="12"/>
    </row>
    <row r="89" spans="2:4" ht="20.25">
      <c r="B89" s="18"/>
      <c r="C89" s="12"/>
      <c r="D89" s="12"/>
    </row>
    <row r="90" spans="2:4" ht="20.25">
      <c r="B90" s="18"/>
      <c r="C90" s="12"/>
      <c r="D90" s="12"/>
    </row>
    <row r="91" spans="2:4" ht="20.25">
      <c r="B91" s="18"/>
      <c r="C91" s="12"/>
      <c r="D91" s="12"/>
    </row>
    <row r="92" spans="2:4" ht="20.25">
      <c r="B92" s="18"/>
      <c r="C92" s="12"/>
      <c r="D92" s="12"/>
    </row>
    <row r="93" spans="2:4" ht="20.25">
      <c r="B93" s="18"/>
      <c r="C93" s="12"/>
      <c r="D93" s="12"/>
    </row>
    <row r="94" spans="2:4" ht="20.25">
      <c r="B94" s="18"/>
      <c r="C94" s="12"/>
      <c r="D94" s="12"/>
    </row>
    <row r="95" spans="2:4" ht="20.25">
      <c r="B95" s="18"/>
      <c r="C95" s="12"/>
      <c r="D95" s="12"/>
    </row>
    <row r="96" spans="2:4" ht="20.25">
      <c r="B96" s="18"/>
      <c r="C96" s="12"/>
      <c r="D96" s="12"/>
    </row>
    <row r="97" spans="2:4" ht="20.25">
      <c r="B97" s="18"/>
      <c r="C97" s="12"/>
      <c r="D97" s="12"/>
    </row>
    <row r="98" spans="2:4" ht="20.25">
      <c r="B98" s="18"/>
      <c r="C98" s="12"/>
      <c r="D98" s="12"/>
    </row>
    <row r="99" spans="2:4" ht="20.25">
      <c r="B99" s="18"/>
      <c r="C99" s="12"/>
      <c r="D99" s="12"/>
    </row>
    <row r="100" spans="2:4" ht="20.25">
      <c r="B100" s="18"/>
      <c r="C100" s="12"/>
      <c r="D100" s="12"/>
    </row>
    <row r="101" spans="2:4" ht="20.25">
      <c r="B101" s="18"/>
      <c r="C101" s="12"/>
      <c r="D101" s="12"/>
    </row>
    <row r="102" spans="2:4" ht="20.25">
      <c r="B102" s="18"/>
      <c r="C102" s="12"/>
      <c r="D102" s="12"/>
    </row>
    <row r="103" spans="2:4" ht="20.25">
      <c r="B103" s="18"/>
      <c r="C103" s="12"/>
      <c r="D103" s="12"/>
    </row>
    <row r="104" spans="2:4" ht="20.25">
      <c r="B104" s="18"/>
      <c r="C104" s="12"/>
      <c r="D104" s="12"/>
    </row>
    <row r="105" spans="2:4" ht="20.25">
      <c r="B105" s="18"/>
      <c r="C105" s="12"/>
      <c r="D105" s="12"/>
    </row>
    <row r="106" spans="2:4" ht="20.25">
      <c r="B106" s="18"/>
      <c r="C106" s="12"/>
      <c r="D106" s="12"/>
    </row>
    <row r="107" spans="2:4" ht="20.25">
      <c r="B107" s="18"/>
      <c r="C107" s="12"/>
      <c r="D107" s="12"/>
    </row>
    <row r="108" spans="2:4" ht="20.25">
      <c r="B108" s="18"/>
      <c r="C108" s="12"/>
      <c r="D108" s="12"/>
    </row>
    <row r="109" spans="2:4" ht="20.25">
      <c r="B109" s="18"/>
      <c r="C109" s="12"/>
      <c r="D109" s="12"/>
    </row>
    <row r="110" spans="2:4" ht="20.25">
      <c r="B110" s="18"/>
      <c r="C110" s="12"/>
      <c r="D110" s="12"/>
    </row>
    <row r="111" spans="2:4" ht="20.25">
      <c r="B111" s="18"/>
      <c r="C111" s="12"/>
      <c r="D111" s="12"/>
    </row>
    <row r="112" spans="2:4" ht="20.25">
      <c r="B112" s="18"/>
      <c r="C112" s="12"/>
      <c r="D112" s="12"/>
    </row>
    <row r="113" spans="2:4" ht="20.25">
      <c r="B113" s="18"/>
      <c r="C113" s="12"/>
      <c r="D113" s="12"/>
    </row>
    <row r="114" spans="2:4" ht="20.25">
      <c r="B114" s="18"/>
      <c r="C114" s="12"/>
      <c r="D114" s="12"/>
    </row>
    <row r="115" spans="2:4" ht="20.25">
      <c r="B115" s="18"/>
      <c r="C115" s="12"/>
      <c r="D115" s="12"/>
    </row>
    <row r="116" spans="2:4" ht="20.25">
      <c r="B116" s="18"/>
      <c r="C116" s="12"/>
      <c r="D116" s="12"/>
    </row>
    <row r="117" spans="2:4" ht="20.25">
      <c r="B117" s="18"/>
      <c r="C117" s="12"/>
      <c r="D117" s="12"/>
    </row>
    <row r="118" spans="2:4" ht="20.25">
      <c r="B118" s="18"/>
      <c r="C118" s="12"/>
      <c r="D118" s="12"/>
    </row>
    <row r="119" spans="2:4" ht="20.25">
      <c r="B119" s="18"/>
      <c r="C119" s="12"/>
      <c r="D119" s="12"/>
    </row>
    <row r="120" spans="2:4" ht="20.25">
      <c r="B120" s="18"/>
      <c r="C120" s="12"/>
      <c r="D120" s="12"/>
    </row>
    <row r="121" spans="2:4" ht="20.25">
      <c r="B121" s="18"/>
      <c r="C121" s="12"/>
      <c r="D121" s="12"/>
    </row>
    <row r="122" spans="2:4" ht="20.25">
      <c r="B122" s="18"/>
      <c r="C122" s="12"/>
      <c r="D122" s="12"/>
    </row>
    <row r="123" spans="2:4" ht="20.25">
      <c r="B123" s="18"/>
      <c r="C123" s="12"/>
      <c r="D123" s="12"/>
    </row>
    <row r="124" spans="2:4" ht="20.25">
      <c r="B124" s="18"/>
      <c r="C124" s="12"/>
      <c r="D124" s="12"/>
    </row>
    <row r="125" spans="2:4" ht="20.25">
      <c r="B125" s="18"/>
      <c r="C125" s="12"/>
      <c r="D125" s="12"/>
    </row>
    <row r="126" spans="2:4" ht="20.25">
      <c r="B126" s="18"/>
      <c r="C126" s="12"/>
      <c r="D126" s="12"/>
    </row>
    <row r="127" spans="2:4" ht="20.25">
      <c r="B127" s="18"/>
      <c r="C127" s="12"/>
      <c r="D127" s="12"/>
    </row>
    <row r="128" spans="2:4" ht="20.25">
      <c r="B128" s="18"/>
      <c r="C128" s="12"/>
      <c r="D128" s="12"/>
    </row>
    <row r="129" spans="2:4" ht="20.25">
      <c r="B129" s="18"/>
      <c r="C129" s="12"/>
      <c r="D129" s="12"/>
    </row>
    <row r="130" spans="2:4" ht="20.25">
      <c r="B130" s="18"/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</sheetData>
  <sheetProtection/>
  <mergeCells count="6">
    <mergeCell ref="B39:E39"/>
    <mergeCell ref="B1:E1"/>
    <mergeCell ref="A4:A5"/>
    <mergeCell ref="B4:B5"/>
    <mergeCell ref="C4:E4"/>
    <mergeCell ref="B2:E2"/>
  </mergeCells>
  <printOptions/>
  <pageMargins left="0.5905511811023623" right="0.3937007874015748" top="0.22" bottom="0.1968503937007874" header="0.28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mfu250915</cp:lastModifiedBy>
  <cp:lastPrinted>2018-12-06T14:50:17Z</cp:lastPrinted>
  <dcterms:created xsi:type="dcterms:W3CDTF">2002-08-17T05:59:53Z</dcterms:created>
  <dcterms:modified xsi:type="dcterms:W3CDTF">2018-12-06T14:50:18Z</dcterms:modified>
  <cp:category/>
  <cp:version/>
  <cp:contentType/>
  <cp:contentStatus/>
</cp:coreProperties>
</file>